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it69\o10\"/>
    </mc:Choice>
  </mc:AlternateContent>
  <xr:revisionPtr revIDLastSave="0" documentId="13_ncr:1_{0E8F7191-B761-49F8-9C90-4FCB0A2E5B15}" xr6:coauthVersionLast="47" xr6:coauthVersionMax="47" xr10:uidLastSave="{00000000-0000-0000-0000-000000000000}"/>
  <bookViews>
    <workbookView xWindow="2568" yWindow="2784" windowWidth="16596" windowHeight="8880" xr2:uid="{88BF3CD2-8D09-4961-A5C0-218357636E76}"/>
  </bookViews>
  <sheets>
    <sheet name="รายงานผลการใช้จ่าย โครงการ 1" sheetId="1" r:id="rId1"/>
  </sheets>
  <definedNames>
    <definedName name="_xlnm.Print_Area" localSheetId="0">'รายงานผลการใช้จ่าย โครงการ 1'!$A$1:$H$30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F24" i="1" s="1"/>
  <c r="D24" i="1"/>
  <c r="F23" i="1"/>
  <c r="F22" i="1"/>
  <c r="F21" i="1"/>
  <c r="F20" i="1"/>
  <c r="F19" i="1"/>
  <c r="F18" i="1"/>
  <c r="F17" i="1"/>
  <c r="F16" i="1"/>
  <c r="F15" i="1"/>
  <c r="F14" i="1"/>
  <c r="F13" i="1"/>
  <c r="F12" i="1"/>
  <c r="F10" i="1"/>
  <c r="F8" i="1"/>
</calcChain>
</file>

<file path=xl/sharedStrings.xml><?xml version="1.0" encoding="utf-8"?>
<sst xmlns="http://schemas.openxmlformats.org/spreadsheetml/2006/main" count="48" uniqueCount="34">
  <si>
    <t>รายงานผลการใช้จ่ายงบประมาณ สถานีตำรวจภูธรอัยเยอร์เวง</t>
  </si>
  <si>
    <t xml:space="preserve"> ข้อมูล ณ วันที่ 31 มีนาคม 2569</t>
  </si>
  <si>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</si>
  <si>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</si>
  <si>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</si>
  <si>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</si>
  <si>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</si>
  <si>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</si>
  <si>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</si>
  <si>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โครงการ  บังคับใช้กฎหมายอำนวยควาทมยุติธรรมและบริการประชาชน</t>
  </si>
  <si>
    <t>กิจกรรมบังคับใช้กฎหมายและบริการประชาชน</t>
  </si>
  <si>
    <t xml:space="preserve">ค่า OT </t>
  </si>
  <si>
    <t>ไม่มี</t>
  </si>
  <si>
    <t>ค่าเบียประชุม กรรมการ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</si>
  <si>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</si>
  <si>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</si>
  <si>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</si>
  <si>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ค่าตอบแทนซันสูตรพลิกศพ</t>
  </si>
  <si>
    <t>ค่าเบี้ยเลี้ยง ที่พัก พาหนะ</t>
  </si>
  <si>
    <t>ค่าซ่อมแซมยานพาหนะ</t>
  </si>
  <si>
    <t>คชจ.ในการส่งหมายเรียกพยาน</t>
  </si>
  <si>
    <t>ค่าจ้างเหมาบริการ ทำความสะอาด</t>
  </si>
  <si>
    <t>วัสดุสำนักงาน</t>
  </si>
  <si>
    <t>ค่าวัสดุเชื้อเพลิงรถยนต์/จักรยานยนต์</t>
  </si>
  <si>
    <t>วัสดุจราจร</t>
  </si>
  <si>
    <t>วัสดุอาหาร (ผู้ต้องหา)</t>
  </si>
  <si>
    <t>ค่าสาธารณูปโภค</t>
  </si>
  <si>
    <t>งบปฎิรูประบบงานตำรวจ</t>
  </si>
  <si>
    <t>รวม</t>
  </si>
  <si>
    <t>สูงกว่าเป้า</t>
  </si>
  <si>
    <t>ว่าที่พ.ต.อ.</t>
  </si>
  <si>
    <t>(ทศพล พลอยงาม)</t>
  </si>
  <si>
    <t>ผกก.สภ.อัยเยอร์เวง</t>
  </si>
  <si>
    <t>ประจำปีงบประมาณ พ.ศ. 2569 รอบ 6 เดือนแรก (ตุลาคม 2568 - มีนาคม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</si>
</sst>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Angsana New"/>
      <family val="1"/>
    </font>
    <font>
      <sz val="18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1">
    <xf numFmtId="0" fontId="0" fillId="0" borderId="0" xfId="0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4" fillId="0" borderId="9" xfId="0" applyFont="1" applyBorder="1" applyAlignment="1">
      <alignment horizontal="center"/>
    </xf>
    <xf numFmtId="187" fontId="5" fillId="0" borderId="9" xfId="1" applyFont="1" applyBorder="1" applyAlignment="1">
      <alignment horizontal="center" vertical="center"/>
    </xf>
    <xf numFmtId="187" fontId="4" fillId="0" borderId="4" xfId="1" applyFont="1" applyBorder="1" applyAlignment="1">
      <alignment horizontal="center"/>
    </xf>
    <xf numFmtId="187" fontId="4" fillId="0" borderId="4" xfId="0" applyNumberFormat="1" applyFont="1" applyBorder="1"/>
    <xf numFmtId="187" fontId="2" fillId="0" borderId="10" xfId="0" applyNumberFormat="1" applyFont="1" applyBorder="1" applyAlignment="1">
      <alignment horizontal="center"/>
    </xf>
    <xf numFmtId="187" fontId="4" fillId="0" borderId="9" xfId="1" applyFont="1" applyBorder="1" applyAlignment="1">
      <alignment horizontal="center"/>
    </xf>
    <xf numFmtId="0" fontId="6" fillId="0" borderId="9" xfId="0" applyFont="1" applyBorder="1" applyAlignment="1">
      <alignment horizontal="left" vertical="top" wrapText="1"/>
    </xf>
    <xf numFmtId="187" fontId="4" fillId="0" borderId="9" xfId="1" applyFont="1" applyBorder="1" applyAlignment="1">
      <alignment horizontal="left"/>
    </xf>
    <xf numFmtId="0" fontId="4" fillId="0" borderId="4" xfId="0" applyFont="1" applyBorder="1" applyAlignment="1">
      <alignment vertical="top"/>
    </xf>
    <xf numFmtId="187" fontId="7" fillId="0" borderId="4" xfId="1" applyFont="1" applyBorder="1"/>
    <xf numFmtId="0" fontId="2" fillId="0" borderId="4" xfId="0" applyFont="1" applyBorder="1" applyAlignment="1">
      <alignment horizontal="center" vertical="center"/>
    </xf>
    <xf numFmtId="187" fontId="4" fillId="0" borderId="9" xfId="0" applyNumberFormat="1" applyFont="1" applyBorder="1" applyAlignment="1">
      <alignment horizontal="center"/>
    </xf>
    <xf numFmtId="187" fontId="8" fillId="0" borderId="0" xfId="1" applyFont="1"/>
    <xf numFmtId="187" fontId="8" fillId="0" borderId="0" xfId="1" applyFont="1" applyAlignment="1">
      <alignment horizontal="left"/>
    </xf>
    <xf numFmtId="187" fontId="8" fillId="0" borderId="0" xfId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600076</xdr:colOff>
      <xdr:row>26</xdr:row>
      <xdr:rowOff>190500</xdr:rowOff>
    </xdr:from>
    <xdr:to>
      <xdr:col>6</xdr:col>
      <xdr:colOff>1142785</xdr:colOff>
      <xdr:row>28</xdr:row>
      <xdr:rowOff>84964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423B1B4-7312-4679-931F-97D9468FB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0676" y="8313420"/>
          <a:ext cx="1845729" cy="549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ADA3F-6448-424F-9F53-7FD16E84B42D}">
  <sheetPr>
    <pageSetUpPr fitToPage="1"/>
  </sheetPr>
  <dimension ref="A1:G30"/>
  <sheetViews>
    <sheetView tabSelected="1" view="pageBreakPreview" zoomScaleNormal="100" zoomScaleSheetLayoutView="100" workbookViewId="0">
      <selection activeCell="A2" sqref="A2:G2"/>
    </sheetView>
  </sheetViews>
  <sheetFormatPr defaultRowHeight="13.8" x14ac:dyDescent="0.25"/>
  <cols>
    <col min="2" max="2" width="42" customWidth="1"/>
    <col min="3" max="3" width="24.19921875" customWidth="1"/>
    <col min="4" max="4" width="19.5" customWidth="1"/>
    <col min="5" max="5" width="18.5" customWidth="1"/>
    <col min="6" max="6" width="17.09765625" customWidth="1"/>
    <col min="7" max="7" width="23.8984375" customWidth="1"/>
  </cols>
  <sheetData>
    <row r="1" spans="1:7" ht="24.6" x14ac:dyDescent="0.25">
      <c r="A1" s="22" t="s">
        <v>0</v>
      </c>
      <c r="B1" s="22"/>
      <c r="C1" s="22"/>
      <c r="D1" s="22"/>
      <c r="E1" s="22"/>
      <c r="F1" s="22"/>
      <c r="G1" s="22"/>
    </row>
    <row r="2" spans="1:7" ht="24.6" x14ac:dyDescent="0.25">
      <c r="A2" s="22" t="s">
        <v>33</v>
      </c>
      <c r="B2" s="22"/>
      <c r="C2" s="22"/>
      <c r="D2" s="22"/>
      <c r="E2" s="22"/>
      <c r="F2" s="22"/>
      <c r="G2" s="22"/>
    </row>
    <row r="3" spans="1:7" ht="24.6" x14ac:dyDescent="0.25">
      <c r="A3" s="23" t="s">
        <v>1</v>
      </c>
      <c r="B3" s="23"/>
      <c r="C3" s="23"/>
      <c r="D3" s="23"/>
      <c r="E3" s="23"/>
      <c r="F3" s="23"/>
      <c r="G3" s="23"/>
    </row>
    <row r="4" spans="1:7" x14ac:dyDescent="0.25">
      <c r="A4" s="24" t="s">
        <v>2</v>
      </c>
      <c r="B4" s="24" t="s">
        <v>3</v>
      </c>
      <c r="C4" s="26" t="s">
        <v>4</v>
      </c>
      <c r="D4" s="26" t="s">
        <v>5</v>
      </c>
      <c r="E4" s="26" t="s">
        <v>6</v>
      </c>
      <c r="F4" s="28" t="s">
        <v>7</v>
      </c>
      <c r="G4" s="29" t="s">
        <v>8</v>
      </c>
    </row>
    <row r="5" spans="1:7" ht="27.75" customHeight="1" x14ac:dyDescent="0.25">
      <c r="A5" s="25"/>
      <c r="B5" s="25"/>
      <c r="C5" s="27"/>
      <c r="D5" s="27"/>
      <c r="E5" s="27"/>
      <c r="F5" s="28"/>
      <c r="G5" s="30"/>
    </row>
    <row r="6" spans="1:7" ht="51" customHeight="1" x14ac:dyDescent="0.25">
      <c r="A6" s="1">
        <v>1</v>
      </c>
      <c r="B6" s="2" t="s">
        <v>9</v>
      </c>
      <c r="C6" s="3"/>
      <c r="D6" s="3"/>
      <c r="E6" s="3"/>
      <c r="F6" s="1"/>
      <c r="G6" s="4"/>
    </row>
    <row r="7" spans="1:7" ht="27.75" customHeight="1" x14ac:dyDescent="0.25">
      <c r="A7" s="1"/>
      <c r="B7" s="2" t="s">
        <v>10</v>
      </c>
      <c r="C7" s="3"/>
      <c r="D7" s="3"/>
      <c r="E7" s="3"/>
      <c r="F7" s="1"/>
      <c r="G7" s="4"/>
    </row>
    <row r="8" spans="1:7" ht="24.6" x14ac:dyDescent="0.7">
      <c r="A8" s="5"/>
      <c r="B8" s="6" t="s">
        <v>11</v>
      </c>
      <c r="C8" s="7"/>
      <c r="D8" s="8">
        <v>1344000</v>
      </c>
      <c r="E8" s="9">
        <v>572660</v>
      </c>
      <c r="F8" s="10">
        <f>(E8*100)/D8</f>
        <v>42.608630952380949</v>
      </c>
      <c r="G8" s="11" t="s">
        <v>12</v>
      </c>
    </row>
    <row r="9" spans="1:7" ht="24.6" x14ac:dyDescent="0.7">
      <c r="A9" s="5"/>
      <c r="B9" s="6" t="s">
        <v>13</v>
      </c>
      <c r="C9" s="7"/>
      <c r="D9" s="8">
        <v>0</v>
      </c>
      <c r="E9" s="8"/>
      <c r="F9" s="10"/>
      <c r="G9" s="11"/>
    </row>
    <row r="10" spans="1:7" ht="24.6" x14ac:dyDescent="0.7">
      <c r="A10" s="5"/>
      <c r="B10" s="6" t="s">
        <v>14</v>
      </c>
      <c r="C10" s="7"/>
      <c r="D10" s="8">
        <v>17300</v>
      </c>
      <c r="E10" s="12">
        <v>8000</v>
      </c>
      <c r="F10" s="10">
        <f t="shared" ref="F10:F20" si="0">(E10*100)/D10</f>
        <v>46.24277456647399</v>
      </c>
      <c r="G10" s="11" t="s">
        <v>12</v>
      </c>
    </row>
    <row r="11" spans="1:7" ht="24.6" x14ac:dyDescent="0.7">
      <c r="A11" s="5"/>
      <c r="B11" s="6" t="s">
        <v>15</v>
      </c>
      <c r="C11" s="7"/>
      <c r="D11" s="8">
        <v>100</v>
      </c>
      <c r="E11" s="8"/>
      <c r="F11" s="10"/>
      <c r="G11" s="11" t="s">
        <v>12</v>
      </c>
    </row>
    <row r="12" spans="1:7" ht="24.6" x14ac:dyDescent="0.7">
      <c r="A12" s="5"/>
      <c r="B12" s="6" t="s">
        <v>16</v>
      </c>
      <c r="C12" s="7"/>
      <c r="D12" s="8">
        <v>900</v>
      </c>
      <c r="E12" s="12"/>
      <c r="F12" s="10">
        <f t="shared" si="0"/>
        <v>0</v>
      </c>
      <c r="G12" s="11" t="s">
        <v>12</v>
      </c>
    </row>
    <row r="13" spans="1:7" ht="24.6" x14ac:dyDescent="0.7">
      <c r="A13" s="5"/>
      <c r="B13" s="6" t="s">
        <v>17</v>
      </c>
      <c r="C13" s="13"/>
      <c r="D13" s="8">
        <v>7100</v>
      </c>
      <c r="E13" s="12">
        <v>1200</v>
      </c>
      <c r="F13" s="10">
        <f t="shared" si="0"/>
        <v>16.901408450704224</v>
      </c>
      <c r="G13" s="11" t="s">
        <v>12</v>
      </c>
    </row>
    <row r="14" spans="1:7" ht="24.6" x14ac:dyDescent="0.7">
      <c r="A14" s="5"/>
      <c r="B14" s="6" t="s">
        <v>18</v>
      </c>
      <c r="C14" s="13"/>
      <c r="D14" s="8">
        <v>103200</v>
      </c>
      <c r="E14" s="12"/>
      <c r="F14" s="10">
        <f t="shared" si="0"/>
        <v>0</v>
      </c>
      <c r="G14" s="11" t="s">
        <v>12</v>
      </c>
    </row>
    <row r="15" spans="1:7" ht="24.6" x14ac:dyDescent="0.7">
      <c r="A15" s="5"/>
      <c r="B15" s="6" t="s">
        <v>19</v>
      </c>
      <c r="C15" s="7"/>
      <c r="D15" s="8">
        <v>26000</v>
      </c>
      <c r="E15" s="12"/>
      <c r="F15" s="10">
        <f t="shared" si="0"/>
        <v>0</v>
      </c>
      <c r="G15" s="11" t="s">
        <v>12</v>
      </c>
    </row>
    <row r="16" spans="1:7" ht="24.6" x14ac:dyDescent="0.7">
      <c r="A16" s="5"/>
      <c r="B16" s="6" t="s">
        <v>20</v>
      </c>
      <c r="C16" s="7"/>
      <c r="D16" s="8">
        <v>1500</v>
      </c>
      <c r="E16" s="12"/>
      <c r="F16" s="10">
        <f t="shared" si="0"/>
        <v>0</v>
      </c>
      <c r="G16" s="11" t="s">
        <v>12</v>
      </c>
    </row>
    <row r="17" spans="1:7" ht="24.6" x14ac:dyDescent="0.7">
      <c r="A17" s="5"/>
      <c r="B17" s="6" t="s">
        <v>21</v>
      </c>
      <c r="C17" s="7"/>
      <c r="D17" s="8">
        <v>57600</v>
      </c>
      <c r="E17" s="9">
        <v>10720</v>
      </c>
      <c r="F17" s="10">
        <f t="shared" si="0"/>
        <v>18.611111111111111</v>
      </c>
      <c r="G17" s="11" t="s">
        <v>12</v>
      </c>
    </row>
    <row r="18" spans="1:7" ht="24.6" x14ac:dyDescent="0.7">
      <c r="A18" s="5"/>
      <c r="B18" s="6" t="s">
        <v>22</v>
      </c>
      <c r="C18" s="7"/>
      <c r="D18" s="8">
        <v>10100</v>
      </c>
      <c r="E18" s="14"/>
      <c r="F18" s="10">
        <f t="shared" si="0"/>
        <v>0</v>
      </c>
      <c r="G18" s="11" t="s">
        <v>12</v>
      </c>
    </row>
    <row r="19" spans="1:7" ht="24.6" x14ac:dyDescent="0.7">
      <c r="A19" s="5"/>
      <c r="B19" s="15" t="s">
        <v>23</v>
      </c>
      <c r="C19" s="7"/>
      <c r="D19" s="8">
        <v>1271000</v>
      </c>
      <c r="E19" s="12">
        <v>433422</v>
      </c>
      <c r="F19" s="10">
        <f t="shared" si="0"/>
        <v>34.100865460267507</v>
      </c>
      <c r="G19" s="11" t="s">
        <v>12</v>
      </c>
    </row>
    <row r="20" spans="1:7" ht="24.6" x14ac:dyDescent="0.7">
      <c r="A20" s="5"/>
      <c r="B20" s="6" t="s">
        <v>24</v>
      </c>
      <c r="C20" s="7"/>
      <c r="D20" s="8">
        <v>7200</v>
      </c>
      <c r="E20" s="12"/>
      <c r="F20" s="10">
        <f t="shared" si="0"/>
        <v>0</v>
      </c>
      <c r="G20" s="11" t="s">
        <v>12</v>
      </c>
    </row>
    <row r="21" spans="1:7" ht="24.6" x14ac:dyDescent="0.7">
      <c r="A21" s="5"/>
      <c r="B21" s="6" t="s">
        <v>25</v>
      </c>
      <c r="C21" s="7"/>
      <c r="D21" s="8">
        <v>8000</v>
      </c>
      <c r="E21" s="12">
        <v>2875</v>
      </c>
      <c r="F21" s="10">
        <f>(E21*100)/D21</f>
        <v>35.9375</v>
      </c>
      <c r="G21" s="11" t="s">
        <v>12</v>
      </c>
    </row>
    <row r="22" spans="1:7" ht="24.6" x14ac:dyDescent="0.7">
      <c r="A22" s="5"/>
      <c r="B22" s="6" t="s">
        <v>26</v>
      </c>
      <c r="C22" s="7"/>
      <c r="D22" s="8">
        <v>74900</v>
      </c>
      <c r="E22" s="12"/>
      <c r="F22" s="10">
        <f t="shared" ref="F22:F24" si="1">(E22*100)/D22</f>
        <v>0</v>
      </c>
      <c r="G22" s="11" t="s">
        <v>12</v>
      </c>
    </row>
    <row r="23" spans="1:7" ht="24.6" x14ac:dyDescent="0.7">
      <c r="A23" s="5"/>
      <c r="B23" s="6" t="s">
        <v>27</v>
      </c>
      <c r="C23" s="7"/>
      <c r="D23" s="8">
        <v>78700</v>
      </c>
      <c r="E23" s="16"/>
      <c r="F23" s="10">
        <f t="shared" si="1"/>
        <v>0</v>
      </c>
      <c r="G23" s="11" t="s">
        <v>12</v>
      </c>
    </row>
    <row r="24" spans="1:7" ht="24.6" x14ac:dyDescent="0.7">
      <c r="A24" s="17" t="s">
        <v>28</v>
      </c>
      <c r="B24" s="6"/>
      <c r="C24" s="7" t="s">
        <v>29</v>
      </c>
      <c r="D24" s="18">
        <f>SUM(D8:D23)</f>
        <v>3007600</v>
      </c>
      <c r="E24" s="18">
        <f>SUM(E8:E23)</f>
        <v>1028877</v>
      </c>
      <c r="F24" s="10">
        <f t="shared" si="1"/>
        <v>34.209236600611781</v>
      </c>
      <c r="G24" s="6"/>
    </row>
    <row r="27" spans="1:7" ht="25.8" x14ac:dyDescent="0.65">
      <c r="E27" s="19"/>
      <c r="F27" s="19"/>
      <c r="G27" s="19"/>
    </row>
    <row r="28" spans="1:7" ht="25.8" x14ac:dyDescent="0.65">
      <c r="E28" s="20"/>
      <c r="F28" s="20" t="s">
        <v>30</v>
      </c>
      <c r="G28" s="19"/>
    </row>
    <row r="29" spans="1:7" ht="25.8" x14ac:dyDescent="0.65">
      <c r="E29" s="19"/>
      <c r="F29" s="21" t="s">
        <v>31</v>
      </c>
      <c r="G29" s="21"/>
    </row>
    <row r="30" spans="1:7" ht="25.8" x14ac:dyDescent="0.65">
      <c r="E30" s="19"/>
      <c r="F30" s="21" t="s">
        <v>32</v>
      </c>
      <c r="G30" s="21"/>
    </row>
  </sheetData>
  <mergeCells count="12">
    <mergeCell ref="F29:G29"/>
    <mergeCell ref="F30:G30"/>
    <mergeCell ref="A1:G1"/>
    <mergeCell ref="A2:G2"/>
    <mergeCell ref="A3:G3"/>
    <mergeCell ref="A4:A5"/>
    <mergeCell ref="B4:B5"/>
    <mergeCell ref="C4:C5"/>
    <mergeCell ref="D4:D5"/>
    <mergeCell ref="E4:E5"/>
    <mergeCell ref="F4:F5"/>
    <mergeCell ref="G4:G5"/>
  </mergeCells>
  <pageMargins left="0.25" right="0.25" top="0.75" bottom="0.75" header="0.3" footer="0.3"/>
  <pageSetup scale="59" orientation="portrait" r:id="rId1"/>
  <colBreaks count="1" manualBreakCount="1">
    <brk id="7" max="2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รายงานผลการใช้จ่าย โครงการ 1</vt:lpstr>
      <vt:lpstr>'รายงานผลการใช้จ่าย โครงการ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สุจิตรา กะโด</dc:creator>
  <cp:lastModifiedBy>สุจิตรา กะโด</cp:lastModifiedBy>
  <dcterms:created xsi:type="dcterms:W3CDTF">2026-07-17T01:58:28Z</dcterms:created>
  <dcterms:modified xsi:type="dcterms:W3CDTF">2026-07-17T02:29:11Z</dcterms:modified>
</cp:coreProperties>
</file>